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0" i="1" l="1"/>
  <c r="E8" i="1" l="1"/>
  <c r="G19" i="1"/>
  <c r="G18" i="1"/>
  <c r="G17" i="1"/>
  <c r="G16" i="1"/>
  <c r="G15" i="1"/>
  <c r="G14" i="1"/>
  <c r="G13" i="1"/>
  <c r="G12" i="1"/>
  <c r="G11" i="1"/>
  <c r="G10" i="1"/>
  <c r="G9" i="1"/>
  <c r="G8" i="1"/>
  <c r="G21" i="1" l="1"/>
  <c r="G22" i="1" s="1"/>
  <c r="G23" i="1" s="1"/>
</calcChain>
</file>

<file path=xl/sharedStrings.xml><?xml version="1.0" encoding="utf-8"?>
<sst xmlns="http://schemas.openxmlformats.org/spreadsheetml/2006/main" count="61" uniqueCount="51">
  <si>
    <t>St. začiatok :</t>
  </si>
  <si>
    <t>St. koniec :</t>
  </si>
  <si>
    <t>Šírka :</t>
  </si>
  <si>
    <t>P.č.</t>
  </si>
  <si>
    <t>popis položky</t>
  </si>
  <si>
    <t>MJ</t>
  </si>
  <si>
    <t xml:space="preserve"> výmera</t>
  </si>
  <si>
    <t>J.cena</t>
  </si>
  <si>
    <t>cena spolu</t>
  </si>
  <si>
    <t>1.</t>
  </si>
  <si>
    <t>frézovanie priem hr. 10 cm</t>
  </si>
  <si>
    <t xml:space="preserve">m2 </t>
  </si>
  <si>
    <t>2.</t>
  </si>
  <si>
    <t>3.</t>
  </si>
  <si>
    <t>bituménový postrek 0,8 kg/m2</t>
  </si>
  <si>
    <t>4.</t>
  </si>
  <si>
    <t>bituménový postrek 0,5 kg/m2</t>
  </si>
  <si>
    <t>5.</t>
  </si>
  <si>
    <t>6.</t>
  </si>
  <si>
    <t>7.</t>
  </si>
  <si>
    <t>ACL 22 + PMB v hr. min. 6 cm</t>
  </si>
  <si>
    <t>8.</t>
  </si>
  <si>
    <t>SMA  11 v hrúbke min. 4 cm</t>
  </si>
  <si>
    <t>10.</t>
  </si>
  <si>
    <t>ks</t>
  </si>
  <si>
    <t>11.</t>
  </si>
  <si>
    <t>Spolu</t>
  </si>
  <si>
    <t>DPH 20%</t>
  </si>
  <si>
    <t>SPOLU  S  DPH</t>
  </si>
  <si>
    <t>9.</t>
  </si>
  <si>
    <t>12.</t>
  </si>
  <si>
    <t>ACL 22 + PMB v hr. min. 9 cm</t>
  </si>
  <si>
    <t>SMA  11 v hrúbke min. 5 cm</t>
  </si>
  <si>
    <t>frézovanie priem hr. 5 cm</t>
  </si>
  <si>
    <t>frézovanie priem. Hr. 3 cm</t>
  </si>
  <si>
    <t>ACP 22 s PmB min. hr. 6 cm</t>
  </si>
  <si>
    <t>výšk.úprava a stabilizácia ul. vpustí, kanal a plyn.pok.</t>
  </si>
  <si>
    <t>Dĺ.opravy:</t>
  </si>
  <si>
    <t>7,2 - 7,5</t>
  </si>
  <si>
    <t>V položkách sú zahrnuté všetky náklady spojené s realizáciou predmetných prác / povolenia, podklady, dočasné</t>
  </si>
  <si>
    <t>V .........................................</t>
  </si>
  <si>
    <t xml:space="preserve">              ..............................................</t>
  </si>
  <si>
    <t xml:space="preserve">                  pečiatka, meno a podpis</t>
  </si>
  <si>
    <t xml:space="preserve">dopravné značenie, naloženie, odvoz a uloženie odpadov na skládku, následné dočistenie, presuny, atď./ </t>
  </si>
  <si>
    <t>I/76 kruh. Križ. Šárovce - Kalná n. Hr.-oprava cesty</t>
  </si>
  <si>
    <t>výst. vložka zo skl. vlákien samolep.100/100 kN</t>
  </si>
  <si>
    <t>13.</t>
  </si>
  <si>
    <t>Dočasné dopravné značenie</t>
  </si>
  <si>
    <t>komplet</t>
  </si>
  <si>
    <t>Spracované v Bratislave júl 2018</t>
  </si>
  <si>
    <t>Špecifikácia ceny - súpis prác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</si>
</sst>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6" xfId="0" applyFont="1" applyFill="1" applyBorder="1"/>
    <xf numFmtId="43" fontId="3" fillId="0" borderId="17" xfId="1" applyFont="1" applyBorder="1" applyAlignment="1">
      <alignment horizontal="center"/>
    </xf>
    <xf numFmtId="0" fontId="3" fillId="0" borderId="13" xfId="0" applyFont="1" applyFill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3" fillId="0" borderId="27" xfId="0" applyFont="1" applyFill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5" fillId="0" borderId="0" xfId="0" applyFont="1"/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tabSelected="1" workbookViewId="0">
      <selection activeCell="F16" sqref="F16"/>
    </sheetView>
  </sheetViews>
  <sheetFormatPr defaultRowHeight="15" x14ac:dyDescent="0.25"/>
  <cols>
    <col min="1" max="1" width="2.140625" customWidth="1"/>
    <col min="2" max="7" width="32.5703125" customWidth="1"/>
  </cols>
  <sheetData>
    <row r="1" spans="2:7" ht="26.25" customHeight="1" x14ac:dyDescent="0.25"/>
    <row r="2" spans="2:7" ht="26.25" customHeight="1" x14ac:dyDescent="0.25">
      <c r="C2" s="34" t="s">
        <v>50</v>
      </c>
    </row>
    <row r="3" spans="2:7" ht="26.25" customHeight="1" x14ac:dyDescent="0.25">
      <c r="C3" s="23" t="s">
        <v>44</v>
      </c>
      <c r="F3" s="24"/>
    </row>
    <row r="4" spans="2:7" ht="26.25" customHeight="1" thickBot="1" x14ac:dyDescent="0.3"/>
    <row r="5" spans="2:7" ht="26.25" customHeight="1" thickBot="1" x14ac:dyDescent="0.3">
      <c r="B5" s="1" t="s">
        <v>0</v>
      </c>
      <c r="C5" s="35">
        <v>38.18</v>
      </c>
      <c r="D5" s="36"/>
      <c r="E5" s="37"/>
      <c r="F5" s="21" t="s">
        <v>37</v>
      </c>
      <c r="G5" s="22">
        <v>10.27</v>
      </c>
    </row>
    <row r="6" spans="2:7" ht="26.25" customHeight="1" thickTop="1" thickBot="1" x14ac:dyDescent="0.3">
      <c r="B6" s="2" t="s">
        <v>1</v>
      </c>
      <c r="C6" s="38">
        <v>54</v>
      </c>
      <c r="D6" s="39"/>
      <c r="E6" s="40"/>
      <c r="F6" s="3" t="s">
        <v>2</v>
      </c>
      <c r="G6" s="4" t="s">
        <v>38</v>
      </c>
    </row>
    <row r="7" spans="2:7" ht="26.25" customHeight="1" thickTop="1" x14ac:dyDescent="0.25">
      <c r="B7" s="11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12" t="s">
        <v>8</v>
      </c>
    </row>
    <row r="8" spans="2:7" ht="26.25" customHeight="1" x14ac:dyDescent="0.25">
      <c r="B8" s="11" t="s">
        <v>9</v>
      </c>
      <c r="C8" s="6" t="s">
        <v>10</v>
      </c>
      <c r="D8" s="5" t="s">
        <v>11</v>
      </c>
      <c r="E8" s="7">
        <f>76440-6205</f>
        <v>70235</v>
      </c>
      <c r="F8" s="5"/>
      <c r="G8" s="13">
        <f t="shared" ref="G8:G20" si="0">E8*F8</f>
        <v>0</v>
      </c>
    </row>
    <row r="9" spans="2:7" ht="26.25" customHeight="1" x14ac:dyDescent="0.25">
      <c r="B9" s="11" t="s">
        <v>12</v>
      </c>
      <c r="C9" s="6" t="s">
        <v>33</v>
      </c>
      <c r="D9" s="5" t="s">
        <v>11</v>
      </c>
      <c r="E9" s="7">
        <v>10918</v>
      </c>
      <c r="F9" s="5"/>
      <c r="G9" s="13">
        <f t="shared" si="0"/>
        <v>0</v>
      </c>
    </row>
    <row r="10" spans="2:7" ht="26.25" customHeight="1" x14ac:dyDescent="0.25">
      <c r="B10" s="11" t="s">
        <v>13</v>
      </c>
      <c r="C10" s="6" t="s">
        <v>34</v>
      </c>
      <c r="D10" s="5" t="s">
        <v>11</v>
      </c>
      <c r="E10" s="7">
        <v>0</v>
      </c>
      <c r="F10" s="5"/>
      <c r="G10" s="13">
        <f t="shared" si="0"/>
        <v>0</v>
      </c>
    </row>
    <row r="11" spans="2:7" ht="26.25" customHeight="1" x14ac:dyDescent="0.25">
      <c r="B11" s="11" t="s">
        <v>15</v>
      </c>
      <c r="C11" s="6" t="s">
        <v>14</v>
      </c>
      <c r="D11" s="5" t="s">
        <v>11</v>
      </c>
      <c r="E11" s="7">
        <v>81153</v>
      </c>
      <c r="F11" s="5"/>
      <c r="G11" s="13">
        <f t="shared" si="0"/>
        <v>0</v>
      </c>
    </row>
    <row r="12" spans="2:7" ht="26.25" customHeight="1" x14ac:dyDescent="0.25">
      <c r="B12" s="11" t="s">
        <v>17</v>
      </c>
      <c r="C12" s="6" t="s">
        <v>16</v>
      </c>
      <c r="D12" s="5" t="s">
        <v>11</v>
      </c>
      <c r="E12" s="7">
        <v>70235</v>
      </c>
      <c r="F12" s="5"/>
      <c r="G12" s="13">
        <f t="shared" si="0"/>
        <v>0</v>
      </c>
    </row>
    <row r="13" spans="2:7" ht="26.25" customHeight="1" x14ac:dyDescent="0.25">
      <c r="B13" s="11" t="s">
        <v>18</v>
      </c>
      <c r="C13" s="6" t="s">
        <v>35</v>
      </c>
      <c r="D13" s="5" t="s">
        <v>11</v>
      </c>
      <c r="E13" s="7">
        <v>10918</v>
      </c>
      <c r="F13" s="5"/>
      <c r="G13" s="13">
        <f t="shared" si="0"/>
        <v>0</v>
      </c>
    </row>
    <row r="14" spans="2:7" ht="26.25" customHeight="1" x14ac:dyDescent="0.25">
      <c r="B14" s="11" t="s">
        <v>19</v>
      </c>
      <c r="C14" s="6" t="s">
        <v>45</v>
      </c>
      <c r="D14" s="5" t="s">
        <v>11</v>
      </c>
      <c r="E14" s="7">
        <v>10918</v>
      </c>
      <c r="F14" s="5"/>
      <c r="G14" s="13">
        <f t="shared" si="0"/>
        <v>0</v>
      </c>
    </row>
    <row r="15" spans="2:7" ht="26.25" customHeight="1" x14ac:dyDescent="0.25">
      <c r="B15" s="11" t="s">
        <v>21</v>
      </c>
      <c r="C15" s="6" t="s">
        <v>31</v>
      </c>
      <c r="D15" s="5" t="s">
        <v>11</v>
      </c>
      <c r="E15" s="7">
        <v>0</v>
      </c>
      <c r="F15" s="5"/>
      <c r="G15" s="13">
        <f t="shared" si="0"/>
        <v>0</v>
      </c>
    </row>
    <row r="16" spans="2:7" ht="26.25" customHeight="1" x14ac:dyDescent="0.25">
      <c r="B16" s="11" t="s">
        <v>29</v>
      </c>
      <c r="C16" s="6" t="s">
        <v>32</v>
      </c>
      <c r="D16" s="5" t="s">
        <v>11</v>
      </c>
      <c r="E16" s="7">
        <v>0</v>
      </c>
      <c r="F16" s="5"/>
      <c r="G16" s="13">
        <f t="shared" si="0"/>
        <v>0</v>
      </c>
    </row>
    <row r="17" spans="2:7" ht="26.25" customHeight="1" x14ac:dyDescent="0.25">
      <c r="B17" s="11" t="s">
        <v>23</v>
      </c>
      <c r="C17" s="6" t="s">
        <v>20</v>
      </c>
      <c r="D17" s="5" t="s">
        <v>11</v>
      </c>
      <c r="E17" s="7">
        <v>70235</v>
      </c>
      <c r="F17" s="5"/>
      <c r="G17" s="13">
        <f t="shared" si="0"/>
        <v>0</v>
      </c>
    </row>
    <row r="18" spans="2:7" ht="26.25" customHeight="1" x14ac:dyDescent="0.25">
      <c r="B18" s="11" t="s">
        <v>25</v>
      </c>
      <c r="C18" s="6" t="s">
        <v>22</v>
      </c>
      <c r="D18" s="5" t="s">
        <v>11</v>
      </c>
      <c r="E18" s="7">
        <v>70235</v>
      </c>
      <c r="F18" s="5"/>
      <c r="G18" s="13">
        <f t="shared" si="0"/>
        <v>0</v>
      </c>
    </row>
    <row r="19" spans="2:7" ht="26.25" customHeight="1" x14ac:dyDescent="0.25">
      <c r="B19" s="11" t="s">
        <v>30</v>
      </c>
      <c r="C19" s="6" t="s">
        <v>36</v>
      </c>
      <c r="D19" s="5" t="s">
        <v>24</v>
      </c>
      <c r="E19" s="7">
        <v>30</v>
      </c>
      <c r="F19" s="5"/>
      <c r="G19" s="13">
        <f t="shared" si="0"/>
        <v>0</v>
      </c>
    </row>
    <row r="20" spans="2:7" ht="26.25" customHeight="1" thickBot="1" x14ac:dyDescent="0.3">
      <c r="B20" s="29" t="s">
        <v>46</v>
      </c>
      <c r="C20" s="30" t="s">
        <v>47</v>
      </c>
      <c r="D20" s="31" t="s">
        <v>48</v>
      </c>
      <c r="E20" s="14">
        <v>1</v>
      </c>
      <c r="F20" s="32"/>
      <c r="G20" s="33">
        <f t="shared" si="0"/>
        <v>0</v>
      </c>
    </row>
    <row r="21" spans="2:7" ht="26.25" customHeight="1" x14ac:dyDescent="0.25">
      <c r="B21" s="8"/>
      <c r="C21" s="28" t="s">
        <v>26</v>
      </c>
      <c r="D21" s="25"/>
      <c r="E21" s="25"/>
      <c r="F21" s="26"/>
      <c r="G21" s="27">
        <f>SUM(G8:G20)</f>
        <v>0</v>
      </c>
    </row>
    <row r="22" spans="2:7" ht="26.25" customHeight="1" x14ac:dyDescent="0.25">
      <c r="B22" s="8"/>
      <c r="C22" s="15" t="s">
        <v>27</v>
      </c>
      <c r="D22" s="9"/>
      <c r="E22" s="9"/>
      <c r="F22" s="10"/>
      <c r="G22" s="16">
        <f>0.2*G21</f>
        <v>0</v>
      </c>
    </row>
    <row r="23" spans="2:7" ht="26.25" customHeight="1" thickBot="1" x14ac:dyDescent="0.3">
      <c r="B23" s="8"/>
      <c r="C23" s="17" t="s">
        <v>28</v>
      </c>
      <c r="D23" s="18"/>
      <c r="E23" s="18"/>
      <c r="F23" s="19"/>
      <c r="G23" s="20">
        <f>G21+G22</f>
        <v>0</v>
      </c>
    </row>
    <row r="24" spans="2:7" ht="26.25" customHeight="1" x14ac:dyDescent="0.25"/>
    <row r="25" spans="2:7" ht="26.25" customHeight="1" x14ac:dyDescent="0.25"/>
    <row r="26" spans="2:7" ht="26.25" customHeight="1" x14ac:dyDescent="0.25">
      <c r="B26" t="s">
        <v>39</v>
      </c>
    </row>
    <row r="27" spans="2:7" ht="26.25" customHeight="1" x14ac:dyDescent="0.25">
      <c r="B27" t="s">
        <v>43</v>
      </c>
    </row>
    <row r="28" spans="2:7" ht="26.25" customHeight="1" x14ac:dyDescent="0.25"/>
    <row r="29" spans="2:7" ht="26.25" customHeight="1" x14ac:dyDescent="0.25"/>
    <row r="30" spans="2:7" ht="26.25" customHeight="1" x14ac:dyDescent="0.25"/>
    <row r="31" spans="2:7" ht="26.25" customHeight="1" x14ac:dyDescent="0.25"/>
    <row r="32" spans="2:7" ht="26.25" customHeight="1" x14ac:dyDescent="0.25">
      <c r="B32" t="s">
        <v>40</v>
      </c>
      <c r="F32" t="s">
        <v>41</v>
      </c>
    </row>
    <row r="33" spans="3:6" ht="26.25" customHeight="1" x14ac:dyDescent="0.25">
      <c r="F33" t="s">
        <v>42</v>
      </c>
    </row>
    <row r="34" spans="3:6" ht="26.25" customHeight="1" x14ac:dyDescent="0.25"/>
    <row r="39" spans="3:6" x14ac:dyDescent="0.25">
      <c r="C39" t="s">
        <v>49</v>
      </c>
    </row>
  </sheetData>
  <mergeCells count="2">
    <mergeCell ref="C5:E5"/>
    <mergeCell ref="C6:E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2018-07-12T06:20:47Z</dcterms:modified>
</cp:coreProperties>
</file>